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rdserver\Shared\Website\"/>
    </mc:Choice>
  </mc:AlternateContent>
  <xr:revisionPtr revIDLastSave="0" documentId="8_{60EE0B80-233E-4AC5-BB9B-DE989E0763B0}" xr6:coauthVersionLast="43" xr6:coauthVersionMax="43" xr10:uidLastSave="{00000000-0000-0000-0000-000000000000}"/>
  <bookViews>
    <workbookView xWindow="-28920" yWindow="-120" windowWidth="29040" windowHeight="15840" xr2:uid="{11A3DFA1-DBF9-4AA4-80CF-99D4CDBAFB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I26" i="1" s="1"/>
  <c r="F18" i="1"/>
  <c r="I15" i="1" s="1"/>
  <c r="F6" i="1"/>
  <c r="I3" i="1" s="1"/>
</calcChain>
</file>

<file path=xl/sharedStrings.xml><?xml version="1.0" encoding="utf-8"?>
<sst xmlns="http://schemas.openxmlformats.org/spreadsheetml/2006/main" count="38" uniqueCount="20">
  <si>
    <t>1)</t>
  </si>
  <si>
    <t>ENDING READING</t>
  </si>
  <si>
    <t>2)</t>
  </si>
  <si>
    <t>BEGINNING READING</t>
  </si>
  <si>
    <t>WATER USED IN ACRE-FEET</t>
  </si>
  <si>
    <t>3)</t>
  </si>
  <si>
    <t>ACRES CERTIFIED TO WELL</t>
  </si>
  <si>
    <t>4)</t>
  </si>
  <si>
    <t>FLOWMETER UNIT OF MEASURE</t>
  </si>
  <si>
    <t>WATER USED IN ACRE-INCHES</t>
  </si>
  <si>
    <t>WATER USED IN GALLONS</t>
  </si>
  <si>
    <t>To compute water use since your last flowmeter reading:</t>
  </si>
  <si>
    <t>WATER USED IN INCHES/ ACRE</t>
  </si>
  <si>
    <t>FLOW METERS THAT READ IN ACRE-FEET</t>
  </si>
  <si>
    <t>FLOW METERS THAT READ IN ACRE-INCHES</t>
  </si>
  <si>
    <t>FLOW METERS THAT READ IN GALLONS</t>
  </si>
  <si>
    <t>1.  Use the calculations that corresponds to the units of measure of the flow meter</t>
  </si>
  <si>
    <t>2.  Enter the most recent reading in the ending reading box</t>
  </si>
  <si>
    <t>3.  Enter the last reading in the beginning reading box,</t>
  </si>
  <si>
    <t>4.  Enter the acres that was certified with this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</si>
</sst>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5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40E3-5476-42D4-848B-BB2AB73011C1}">
  <dimension ref="A1:N33"/>
  <sheetViews>
    <sheetView tabSelected="1" workbookViewId="0">
      <selection activeCell="R5" sqref="R5"/>
    </sheetView>
  </sheetViews>
  <sheetFormatPr defaultRowHeight="15" x14ac:dyDescent="0.25"/>
  <cols>
    <col min="3" max="3" width="29" bestFit="1" customWidth="1"/>
  </cols>
  <sheetData>
    <row r="1" spans="1:14" ht="18" x14ac:dyDescent="0.25">
      <c r="A1" s="2" t="s">
        <v>13</v>
      </c>
      <c r="B1" s="3"/>
      <c r="C1" s="3"/>
      <c r="D1" s="3"/>
      <c r="E1" s="3"/>
      <c r="F1" s="3"/>
      <c r="G1" s="3"/>
      <c r="H1" s="3"/>
      <c r="I1" s="3"/>
      <c r="J1" s="4"/>
    </row>
    <row r="2" spans="1:14" x14ac:dyDescent="0.25">
      <c r="A2" s="5"/>
      <c r="B2" s="6" t="s">
        <v>0</v>
      </c>
      <c r="C2" s="7" t="s">
        <v>1</v>
      </c>
      <c r="D2" s="7"/>
      <c r="E2" s="7"/>
      <c r="F2" s="20">
        <v>695642</v>
      </c>
      <c r="G2" s="7"/>
      <c r="H2" s="7" t="s">
        <v>12</v>
      </c>
      <c r="I2" s="7"/>
      <c r="J2" s="9"/>
    </row>
    <row r="3" spans="1:14" x14ac:dyDescent="0.25">
      <c r="A3" s="5"/>
      <c r="B3" s="6"/>
      <c r="C3" s="7"/>
      <c r="D3" s="7"/>
      <c r="E3" s="7"/>
      <c r="F3" s="7"/>
      <c r="G3" s="7"/>
      <c r="H3" s="7"/>
      <c r="I3" s="10">
        <f>(F6*12*F10)/F8</f>
        <v>9.878068390490844</v>
      </c>
      <c r="J3" s="9"/>
      <c r="N3" t="s">
        <v>11</v>
      </c>
    </row>
    <row r="4" spans="1:14" x14ac:dyDescent="0.25">
      <c r="A4" s="5"/>
      <c r="B4" s="6" t="s">
        <v>2</v>
      </c>
      <c r="C4" s="7" t="s">
        <v>3</v>
      </c>
      <c r="D4" s="7"/>
      <c r="E4" s="7"/>
      <c r="F4" s="20">
        <v>529781</v>
      </c>
      <c r="G4" s="7"/>
      <c r="H4" s="7"/>
      <c r="I4" s="11"/>
      <c r="J4" s="9"/>
      <c r="N4" t="s">
        <v>16</v>
      </c>
    </row>
    <row r="5" spans="1:14" x14ac:dyDescent="0.25">
      <c r="A5" s="5"/>
      <c r="B5" s="6"/>
      <c r="C5" s="7"/>
      <c r="D5" s="7"/>
      <c r="E5" s="7"/>
      <c r="F5" s="7"/>
      <c r="G5" s="7"/>
      <c r="H5" s="7"/>
      <c r="I5" s="11"/>
      <c r="J5" s="9"/>
      <c r="N5" t="s">
        <v>17</v>
      </c>
    </row>
    <row r="6" spans="1:14" x14ac:dyDescent="0.25">
      <c r="A6" s="5"/>
      <c r="B6" s="6"/>
      <c r="C6" s="12" t="s">
        <v>4</v>
      </c>
      <c r="D6" s="7"/>
      <c r="E6" s="7"/>
      <c r="F6" s="7">
        <f>IF(F2&lt;F4,1000000-F4+F2,F2-F4)</f>
        <v>165861</v>
      </c>
      <c r="G6" s="7"/>
      <c r="H6" s="7"/>
      <c r="I6" s="11"/>
      <c r="J6" s="9"/>
      <c r="N6" t="s">
        <v>18</v>
      </c>
    </row>
    <row r="7" spans="1:14" x14ac:dyDescent="0.25">
      <c r="A7" s="5"/>
      <c r="B7" s="6"/>
      <c r="C7" s="7"/>
      <c r="D7" s="7"/>
      <c r="E7" s="7"/>
      <c r="F7" s="7"/>
      <c r="G7" s="7"/>
      <c r="H7" s="7"/>
      <c r="I7" s="11"/>
      <c r="J7" s="9"/>
      <c r="N7" t="s">
        <v>19</v>
      </c>
    </row>
    <row r="8" spans="1:14" x14ac:dyDescent="0.25">
      <c r="A8" s="5"/>
      <c r="B8" s="6" t="s">
        <v>5</v>
      </c>
      <c r="C8" s="7" t="s">
        <v>6</v>
      </c>
      <c r="D8" s="7"/>
      <c r="E8" s="7"/>
      <c r="F8" s="20">
        <v>201.49</v>
      </c>
      <c r="G8" s="7"/>
      <c r="H8" s="7"/>
      <c r="I8" s="11"/>
      <c r="J8" s="9"/>
    </row>
    <row r="9" spans="1:14" x14ac:dyDescent="0.25">
      <c r="A9" s="5"/>
      <c r="B9" s="6"/>
      <c r="C9" s="7"/>
      <c r="D9" s="7"/>
      <c r="E9" s="7"/>
      <c r="F9" s="7"/>
      <c r="G9" s="7"/>
      <c r="H9" s="7"/>
      <c r="I9" s="11"/>
      <c r="J9" s="9"/>
    </row>
    <row r="10" spans="1:14" x14ac:dyDescent="0.25">
      <c r="A10" s="5"/>
      <c r="B10" s="6" t="s">
        <v>7</v>
      </c>
      <c r="C10" s="7" t="s">
        <v>8</v>
      </c>
      <c r="D10" s="7"/>
      <c r="E10" s="7"/>
      <c r="F10" s="8">
        <v>1E-3</v>
      </c>
      <c r="G10" s="7"/>
      <c r="H10" s="7"/>
      <c r="I10" s="11"/>
      <c r="J10" s="9"/>
    </row>
    <row r="11" spans="1:14" ht="15.75" thickBot="1" x14ac:dyDescent="0.3">
      <c r="A11" s="13"/>
      <c r="B11" s="14"/>
      <c r="C11" s="14"/>
      <c r="D11" s="14"/>
      <c r="E11" s="14"/>
      <c r="F11" s="14"/>
      <c r="G11" s="14"/>
      <c r="H11" s="14"/>
      <c r="I11" s="15"/>
      <c r="J11" s="16"/>
    </row>
    <row r="12" spans="1:14" ht="15.75" thickBot="1" x14ac:dyDescent="0.3">
      <c r="I12" s="1"/>
    </row>
    <row r="13" spans="1:14" ht="18" x14ac:dyDescent="0.25">
      <c r="A13" s="2" t="s">
        <v>14</v>
      </c>
      <c r="B13" s="3"/>
      <c r="C13" s="3"/>
      <c r="D13" s="3"/>
      <c r="E13" s="3"/>
      <c r="F13" s="3"/>
      <c r="G13" s="3"/>
      <c r="H13" s="3"/>
      <c r="I13" s="17"/>
      <c r="J13" s="4"/>
    </row>
    <row r="14" spans="1:14" x14ac:dyDescent="0.25">
      <c r="A14" s="5"/>
      <c r="B14" s="6" t="s">
        <v>0</v>
      </c>
      <c r="C14" s="7" t="s">
        <v>1</v>
      </c>
      <c r="D14" s="7"/>
      <c r="E14" s="7"/>
      <c r="F14" s="20">
        <v>811298</v>
      </c>
      <c r="G14" s="7"/>
      <c r="H14" s="7" t="s">
        <v>12</v>
      </c>
      <c r="I14" s="11"/>
      <c r="J14" s="9"/>
    </row>
    <row r="15" spans="1:14" x14ac:dyDescent="0.25">
      <c r="A15" s="5"/>
      <c r="B15" s="6"/>
      <c r="C15" s="7"/>
      <c r="D15" s="7"/>
      <c r="E15" s="7"/>
      <c r="F15" s="7"/>
      <c r="G15" s="7"/>
      <c r="H15" s="7"/>
      <c r="I15" s="10">
        <f>(F18/F20)*F22</f>
        <v>18.678590078328984</v>
      </c>
      <c r="J15" s="9"/>
    </row>
    <row r="16" spans="1:14" x14ac:dyDescent="0.25">
      <c r="A16" s="5"/>
      <c r="B16" s="6" t="s">
        <v>2</v>
      </c>
      <c r="C16" s="7" t="s">
        <v>3</v>
      </c>
      <c r="D16" s="7"/>
      <c r="E16" s="7"/>
      <c r="F16" s="20">
        <v>668220</v>
      </c>
      <c r="G16" s="7"/>
      <c r="H16" s="7"/>
      <c r="I16" s="11"/>
      <c r="J16" s="9"/>
    </row>
    <row r="17" spans="1:10" x14ac:dyDescent="0.25">
      <c r="A17" s="5"/>
      <c r="B17" s="6"/>
      <c r="C17" s="7"/>
      <c r="D17" s="7"/>
      <c r="E17" s="7"/>
      <c r="F17" s="7"/>
      <c r="G17" s="7"/>
      <c r="H17" s="7"/>
      <c r="I17" s="11"/>
      <c r="J17" s="9"/>
    </row>
    <row r="18" spans="1:10" x14ac:dyDescent="0.25">
      <c r="A18" s="5"/>
      <c r="B18" s="6"/>
      <c r="C18" s="7" t="s">
        <v>9</v>
      </c>
      <c r="D18" s="7"/>
      <c r="E18" s="7"/>
      <c r="F18" s="7">
        <f>IF(F14&lt;F16,1000000-F16+F14,F14-F16)</f>
        <v>143078</v>
      </c>
      <c r="G18" s="7"/>
      <c r="H18" s="7"/>
      <c r="I18" s="11"/>
      <c r="J18" s="9"/>
    </row>
    <row r="19" spans="1:10" x14ac:dyDescent="0.25">
      <c r="A19" s="5"/>
      <c r="B19" s="6"/>
      <c r="C19" s="7"/>
      <c r="D19" s="7"/>
      <c r="E19" s="7"/>
      <c r="F19" s="7"/>
      <c r="G19" s="7"/>
      <c r="H19" s="7"/>
      <c r="I19" s="11"/>
      <c r="J19" s="9"/>
    </row>
    <row r="20" spans="1:10" x14ac:dyDescent="0.25">
      <c r="A20" s="5"/>
      <c r="B20" s="6" t="s">
        <v>5</v>
      </c>
      <c r="C20" s="7" t="s">
        <v>6</v>
      </c>
      <c r="D20" s="7"/>
      <c r="E20" s="7"/>
      <c r="F20" s="20">
        <v>76.599999999999994</v>
      </c>
      <c r="G20" s="7"/>
      <c r="H20" s="7"/>
      <c r="I20" s="11"/>
      <c r="J20" s="9"/>
    </row>
    <row r="21" spans="1:10" x14ac:dyDescent="0.25">
      <c r="A21" s="5"/>
      <c r="B21" s="6"/>
      <c r="C21" s="7"/>
      <c r="D21" s="7"/>
      <c r="E21" s="7"/>
      <c r="F21" s="7"/>
      <c r="G21" s="7"/>
      <c r="H21" s="7"/>
      <c r="I21" s="11"/>
      <c r="J21" s="9"/>
    </row>
    <row r="22" spans="1:10" ht="15.75" thickBot="1" x14ac:dyDescent="0.3">
      <c r="A22" s="13"/>
      <c r="B22" s="18" t="s">
        <v>7</v>
      </c>
      <c r="C22" s="14" t="s">
        <v>8</v>
      </c>
      <c r="D22" s="14"/>
      <c r="E22" s="14"/>
      <c r="F22" s="19">
        <v>0.01</v>
      </c>
      <c r="G22" s="14"/>
      <c r="H22" s="14"/>
      <c r="I22" s="15"/>
      <c r="J22" s="16"/>
    </row>
    <row r="23" spans="1:10" ht="15.75" thickBot="1" x14ac:dyDescent="0.3">
      <c r="I23" s="1"/>
    </row>
    <row r="24" spans="1:10" ht="18" x14ac:dyDescent="0.25">
      <c r="A24" s="2" t="s">
        <v>15</v>
      </c>
      <c r="B24" s="3"/>
      <c r="C24" s="3"/>
      <c r="D24" s="3"/>
      <c r="E24" s="3"/>
      <c r="F24" s="3"/>
      <c r="G24" s="3"/>
      <c r="H24" s="3"/>
      <c r="I24" s="17"/>
      <c r="J24" s="4"/>
    </row>
    <row r="25" spans="1:10" x14ac:dyDescent="0.25">
      <c r="A25" s="5"/>
      <c r="B25" s="6" t="s">
        <v>0</v>
      </c>
      <c r="C25" s="7" t="s">
        <v>1</v>
      </c>
      <c r="D25" s="7"/>
      <c r="E25" s="7"/>
      <c r="F25" s="20">
        <v>488265</v>
      </c>
      <c r="G25" s="7"/>
      <c r="H25" s="7" t="s">
        <v>12</v>
      </c>
      <c r="I25" s="11"/>
      <c r="J25" s="9"/>
    </row>
    <row r="26" spans="1:10" x14ac:dyDescent="0.25">
      <c r="A26" s="5"/>
      <c r="B26" s="6"/>
      <c r="C26" s="7"/>
      <c r="D26" s="7"/>
      <c r="E26" s="7"/>
      <c r="F26" s="7"/>
      <c r="G26" s="7"/>
      <c r="H26" s="7"/>
      <c r="I26" s="10">
        <f>(F29/27154/F31)*F33</f>
        <v>6.0040182876475452</v>
      </c>
      <c r="J26" s="9"/>
    </row>
    <row r="27" spans="1:10" x14ac:dyDescent="0.25">
      <c r="A27" s="5"/>
      <c r="B27" s="6" t="s">
        <v>2</v>
      </c>
      <c r="C27" s="7" t="s">
        <v>3</v>
      </c>
      <c r="D27" s="7"/>
      <c r="E27" s="7"/>
      <c r="F27" s="20">
        <v>266703</v>
      </c>
      <c r="G27" s="7"/>
      <c r="H27" s="7"/>
      <c r="I27" s="11"/>
      <c r="J27" s="9"/>
    </row>
    <row r="28" spans="1:10" x14ac:dyDescent="0.25">
      <c r="A28" s="5"/>
      <c r="B28" s="6"/>
      <c r="C28" s="7"/>
      <c r="D28" s="7"/>
      <c r="E28" s="7"/>
      <c r="F28" s="7"/>
      <c r="G28" s="7"/>
      <c r="H28" s="7"/>
      <c r="I28" s="7"/>
      <c r="J28" s="9"/>
    </row>
    <row r="29" spans="1:10" x14ac:dyDescent="0.25">
      <c r="A29" s="5"/>
      <c r="B29" s="6"/>
      <c r="C29" s="7" t="s">
        <v>10</v>
      </c>
      <c r="D29" s="7"/>
      <c r="E29" s="7"/>
      <c r="F29" s="7">
        <f>IF(F25&lt;F27,1000000-F27+F25,F25-F27)</f>
        <v>221562</v>
      </c>
      <c r="G29" s="7"/>
      <c r="H29" s="7"/>
      <c r="I29" s="7"/>
      <c r="J29" s="9"/>
    </row>
    <row r="30" spans="1:10" x14ac:dyDescent="0.25">
      <c r="A30" s="5"/>
      <c r="B30" s="6"/>
      <c r="C30" s="7"/>
      <c r="D30" s="7"/>
      <c r="E30" s="7"/>
      <c r="F30" s="7"/>
      <c r="G30" s="7"/>
      <c r="H30" s="7"/>
      <c r="I30" s="7"/>
      <c r="J30" s="9"/>
    </row>
    <row r="31" spans="1:10" x14ac:dyDescent="0.25">
      <c r="A31" s="5"/>
      <c r="B31" s="6" t="s">
        <v>5</v>
      </c>
      <c r="C31" s="7" t="s">
        <v>6</v>
      </c>
      <c r="D31" s="7"/>
      <c r="E31" s="7"/>
      <c r="F31" s="20">
        <v>135.9</v>
      </c>
      <c r="G31" s="7"/>
      <c r="H31" s="7"/>
      <c r="I31" s="7"/>
      <c r="J31" s="9"/>
    </row>
    <row r="32" spans="1:10" x14ac:dyDescent="0.25">
      <c r="A32" s="5"/>
      <c r="B32" s="6"/>
      <c r="C32" s="7"/>
      <c r="D32" s="7"/>
      <c r="E32" s="7"/>
      <c r="F32" s="7"/>
      <c r="G32" s="7"/>
      <c r="H32" s="7"/>
      <c r="I32" s="7"/>
      <c r="J32" s="9"/>
    </row>
    <row r="33" spans="1:10" ht="15.75" thickBot="1" x14ac:dyDescent="0.3">
      <c r="A33" s="13"/>
      <c r="B33" s="18" t="s">
        <v>7</v>
      </c>
      <c r="C33" s="14" t="s">
        <v>8</v>
      </c>
      <c r="D33" s="14"/>
      <c r="E33" s="14"/>
      <c r="F33" s="19">
        <v>100</v>
      </c>
      <c r="G33" s="14"/>
      <c r="H33" s="14"/>
      <c r="I33" s="14"/>
      <c r="J3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Obrien</dc:creator>
  <cp:lastModifiedBy>Pat Obrien</cp:lastModifiedBy>
  <dcterms:created xsi:type="dcterms:W3CDTF">2019-08-12T21:54:50Z</dcterms:created>
  <dcterms:modified xsi:type="dcterms:W3CDTF">2019-08-12T22:09:58Z</dcterms:modified>
</cp:coreProperties>
</file>